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CE7E6A2D-7D77-4E80-BA7E-2416FBA232CF}" xr6:coauthVersionLast="45" xr6:coauthVersionMax="45" xr10:uidLastSave="{00000000-0000-0000-0000-000000000000}"/>
  <bookViews>
    <workbookView xWindow="-120" yWindow="-120" windowWidth="29040" windowHeight="15990" tabRatio="753" xr2:uid="{00000000-000D-0000-FFFF-FFFF00000000}"/>
  </bookViews>
  <sheets>
    <sheet name="Klaipėdos regionas" sheetId="3" r:id="rId1"/>
  </sheets>
  <definedNames>
    <definedName name="page\x2dtotal">#REF!</definedName>
    <definedName name="page\x2dtotal\x2dmaster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1" i="3" l="1"/>
  <c r="E131" i="3"/>
  <c r="F131" i="3"/>
  <c r="G131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14" i="3"/>
  <c r="E109" i="3"/>
  <c r="F109" i="3"/>
  <c r="G109" i="3"/>
  <c r="D109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92" i="3"/>
  <c r="E87" i="3"/>
  <c r="F87" i="3"/>
  <c r="G87" i="3"/>
  <c r="D87" i="3"/>
  <c r="H85" i="3"/>
  <c r="H86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70" i="3"/>
  <c r="E65" i="3"/>
  <c r="F65" i="3"/>
  <c r="G65" i="3"/>
  <c r="D65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48" i="3"/>
  <c r="H65" i="3" s="1"/>
  <c r="E43" i="3"/>
  <c r="F43" i="3"/>
  <c r="G43" i="3"/>
  <c r="D43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26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4" i="3"/>
  <c r="D21" i="3"/>
  <c r="G21" i="3"/>
  <c r="F21" i="3"/>
  <c r="E21" i="3"/>
  <c r="H87" i="3" l="1"/>
  <c r="H21" i="3"/>
  <c r="H109" i="3"/>
  <c r="H43" i="3"/>
  <c r="H131" i="3"/>
</calcChain>
</file>

<file path=xl/sharedStrings.xml><?xml version="1.0" encoding="utf-8"?>
<sst xmlns="http://schemas.openxmlformats.org/spreadsheetml/2006/main" count="264" uniqueCount="49">
  <si>
    <t>Eil. Nr.</t>
  </si>
  <si>
    <t>Atskiros komunalinių atliekų rūšys</t>
  </si>
  <si>
    <t>Komunalinių atliekų kiekis, %</t>
  </si>
  <si>
    <t>PAVASARIS</t>
  </si>
  <si>
    <t>VASARA</t>
  </si>
  <si>
    <t>RUDUO</t>
  </si>
  <si>
    <t>ŽIEMA</t>
  </si>
  <si>
    <t>1</t>
  </si>
  <si>
    <t>Popieriaus ir kartono, įskaitant pakuotes, atliekos</t>
  </si>
  <si>
    <t>2</t>
  </si>
  <si>
    <t>Žaliosios atliekos</t>
  </si>
  <si>
    <t>3</t>
  </si>
  <si>
    <t>Medienos, įskaitant pakuotes, atliekos</t>
  </si>
  <si>
    <t>4</t>
  </si>
  <si>
    <t>Biologiškai skaidžios maisto ir virtuvės atliekos</t>
  </si>
  <si>
    <t>5</t>
  </si>
  <si>
    <t>Tekstilės atliekos</t>
  </si>
  <si>
    <t>6</t>
  </si>
  <si>
    <t>Kitos komunalinės biologiškai skaidžios atliekos</t>
  </si>
  <si>
    <t>7</t>
  </si>
  <si>
    <t>Plastikų, įskaitant pakuotes, atliekos</t>
  </si>
  <si>
    <t>8</t>
  </si>
  <si>
    <t>PET pakuočių atliekos</t>
  </si>
  <si>
    <t>9</t>
  </si>
  <si>
    <t>Kombinuotų pakuočių atliekos</t>
  </si>
  <si>
    <t>10</t>
  </si>
  <si>
    <t>Metalų, įskaitant pakuotes, atliekos</t>
  </si>
  <si>
    <t>11</t>
  </si>
  <si>
    <t>Stiklo, įskaitant pakuotes, atliekos</t>
  </si>
  <si>
    <t>12</t>
  </si>
  <si>
    <t>Inertinės atliekos (keramika, betonas, akmenys ir panašiai)</t>
  </si>
  <si>
    <t>13</t>
  </si>
  <si>
    <t>Kitos atsitiktinai į regioninį nepavojingųjų atliekų sąvartyną patekusios, į MBA, MA įrenginį priimtos nepavojingosios atliekos</t>
  </si>
  <si>
    <t>14</t>
  </si>
  <si>
    <t>Atsitiktinai į regioninį nepavojingųjų atliekų sąvartyną patekusios, į MBA, MA įrenginį priimtos elektros ir elektroninės įrangos atliekos</t>
  </si>
  <si>
    <t>15</t>
  </si>
  <si>
    <t>Atsitiktinai į regioninį nepavojingųjų atliekų sąvartyną patekusios, į MBA, MA įrenginį priimtos baterijų ir akumuliatorių atliekos</t>
  </si>
  <si>
    <t>16</t>
  </si>
  <si>
    <t>Kitos atsitiktinai į regioninį nepavojingųjų atliekų sąvartyną patekusios, į MBA, MA įrenginį priimtos pavojingosios atliekos</t>
  </si>
  <si>
    <t>17</t>
  </si>
  <si>
    <t>Kitos komunalinės atliekos (pavyzdžiui, higienos atliekos, avalynė, guma)</t>
  </si>
  <si>
    <t>Klaipėdos m. sav.</t>
  </si>
  <si>
    <t>Klaipėdos r. sav.</t>
  </si>
  <si>
    <t>Neringos sav.</t>
  </si>
  <si>
    <t>Palangos m. sav.</t>
  </si>
  <si>
    <t>Šilutės r. sav.</t>
  </si>
  <si>
    <t>VIDURKIS, %</t>
  </si>
  <si>
    <t>Visos komunalinės biologiškai skaidžios atliekos</t>
  </si>
  <si>
    <t>KLAIPĖDOS REGIONAS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</si>
</sst>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color theme="1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E7F3FD"/>
      </patternFill>
    </fill>
    <fill>
      <patternFill patternType="solid">
        <fgColor rgb="FFC0C0C0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1"/>
  <sheetViews>
    <sheetView tabSelected="1" workbookViewId="0">
      <selection activeCell="J69" sqref="J69"/>
    </sheetView>
  </sheetViews>
  <sheetFormatPr defaultRowHeight="15" x14ac:dyDescent="0.25"/>
  <cols>
    <col min="2" max="2" width="9.140625" style="31" customWidth="1"/>
    <col min="3" max="3" width="55.85546875" style="29" customWidth="1"/>
    <col min="4" max="8" width="19.28515625" style="31" customWidth="1"/>
  </cols>
  <sheetData>
    <row r="2" spans="2:8" ht="18" customHeight="1" x14ac:dyDescent="0.25">
      <c r="B2" s="33" t="s">
        <v>0</v>
      </c>
      <c r="C2" s="14" t="s">
        <v>48</v>
      </c>
      <c r="D2" s="35" t="s">
        <v>2</v>
      </c>
      <c r="E2" s="35"/>
      <c r="F2" s="35"/>
      <c r="G2" s="35"/>
      <c r="H2" s="35"/>
    </row>
    <row r="3" spans="2:8" ht="15.75" x14ac:dyDescent="0.25">
      <c r="B3" s="36"/>
      <c r="C3" s="27" t="s">
        <v>1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46</v>
      </c>
    </row>
    <row r="4" spans="2:8" ht="15.75" x14ac:dyDescent="0.25">
      <c r="B4" s="1" t="s">
        <v>7</v>
      </c>
      <c r="C4" s="2" t="s">
        <v>8</v>
      </c>
      <c r="D4" s="19">
        <v>9.73</v>
      </c>
      <c r="E4" s="19">
        <v>9.91</v>
      </c>
      <c r="F4" s="19">
        <v>11.08</v>
      </c>
      <c r="G4" s="19">
        <v>9.26</v>
      </c>
      <c r="H4" s="19">
        <f>AVERAGE(D4:G4)</f>
        <v>9.9949999999999992</v>
      </c>
    </row>
    <row r="5" spans="2:8" ht="15.75" x14ac:dyDescent="0.25">
      <c r="B5" s="1" t="s">
        <v>9</v>
      </c>
      <c r="C5" s="2" t="s">
        <v>10</v>
      </c>
      <c r="D5" s="19">
        <v>1.74</v>
      </c>
      <c r="E5" s="19">
        <v>2.31</v>
      </c>
      <c r="F5" s="19">
        <v>2.5</v>
      </c>
      <c r="G5" s="19">
        <v>2.86</v>
      </c>
      <c r="H5" s="19">
        <f t="shared" ref="H5:H20" si="0">AVERAGE(D5:G5)</f>
        <v>2.3525</v>
      </c>
    </row>
    <row r="6" spans="2:8" ht="15.75" x14ac:dyDescent="0.25">
      <c r="B6" s="1" t="s">
        <v>11</v>
      </c>
      <c r="C6" s="2" t="s">
        <v>12</v>
      </c>
      <c r="D6" s="19">
        <v>0.47</v>
      </c>
      <c r="E6" s="19">
        <v>0.36</v>
      </c>
      <c r="F6" s="19">
        <v>1.48</v>
      </c>
      <c r="G6" s="19">
        <v>1.67</v>
      </c>
      <c r="H6" s="19">
        <f t="shared" si="0"/>
        <v>0.995</v>
      </c>
    </row>
    <row r="7" spans="2:8" ht="15.75" x14ac:dyDescent="0.25">
      <c r="B7" s="1" t="s">
        <v>13</v>
      </c>
      <c r="C7" s="2" t="s">
        <v>14</v>
      </c>
      <c r="D7" s="19">
        <v>9.86</v>
      </c>
      <c r="E7" s="19">
        <v>9.5299999999999994</v>
      </c>
      <c r="F7" s="19">
        <v>11.14</v>
      </c>
      <c r="G7" s="19">
        <v>8.74</v>
      </c>
      <c r="H7" s="19">
        <f t="shared" si="0"/>
        <v>9.8175000000000008</v>
      </c>
    </row>
    <row r="8" spans="2:8" ht="15.75" x14ac:dyDescent="0.25">
      <c r="B8" s="1" t="s">
        <v>15</v>
      </c>
      <c r="C8" s="2" t="s">
        <v>16</v>
      </c>
      <c r="D8" s="19">
        <v>6.73</v>
      </c>
      <c r="E8" s="19">
        <v>5.98</v>
      </c>
      <c r="F8" s="19">
        <v>5.0599999999999996</v>
      </c>
      <c r="G8" s="19">
        <v>7.53</v>
      </c>
      <c r="H8" s="19">
        <f t="shared" si="0"/>
        <v>6.3250000000000002</v>
      </c>
    </row>
    <row r="9" spans="2:8" ht="15.75" x14ac:dyDescent="0.25">
      <c r="B9" s="1" t="s">
        <v>17</v>
      </c>
      <c r="C9" s="2" t="s">
        <v>18</v>
      </c>
      <c r="D9" s="19">
        <v>0</v>
      </c>
      <c r="E9" s="19">
        <v>0</v>
      </c>
      <c r="F9" s="19">
        <v>0</v>
      </c>
      <c r="G9" s="19">
        <v>0</v>
      </c>
      <c r="H9" s="19">
        <f t="shared" si="0"/>
        <v>0</v>
      </c>
    </row>
    <row r="10" spans="2:8" ht="15.75" x14ac:dyDescent="0.25">
      <c r="B10" s="1" t="s">
        <v>19</v>
      </c>
      <c r="C10" s="2" t="s">
        <v>20</v>
      </c>
      <c r="D10" s="19">
        <v>15.35</v>
      </c>
      <c r="E10" s="19">
        <v>16.739999999999998</v>
      </c>
      <c r="F10" s="19">
        <v>17.43</v>
      </c>
      <c r="G10" s="19">
        <v>17.45</v>
      </c>
      <c r="H10" s="19">
        <f t="shared" si="0"/>
        <v>16.7425</v>
      </c>
    </row>
    <row r="11" spans="2:8" ht="15.75" x14ac:dyDescent="0.25">
      <c r="B11" s="1" t="s">
        <v>21</v>
      </c>
      <c r="C11" s="2" t="s">
        <v>22</v>
      </c>
      <c r="D11" s="19">
        <v>0.55000000000000004</v>
      </c>
      <c r="E11" s="19">
        <v>0.52</v>
      </c>
      <c r="F11" s="19">
        <v>0.4</v>
      </c>
      <c r="G11" s="19">
        <v>0.43</v>
      </c>
      <c r="H11" s="19">
        <f t="shared" si="0"/>
        <v>0.47500000000000003</v>
      </c>
    </row>
    <row r="12" spans="2:8" ht="15.75" x14ac:dyDescent="0.25">
      <c r="B12" s="1" t="s">
        <v>23</v>
      </c>
      <c r="C12" s="2" t="s">
        <v>24</v>
      </c>
      <c r="D12" s="19">
        <v>0.74</v>
      </c>
      <c r="E12" s="19">
        <v>0.74</v>
      </c>
      <c r="F12" s="19">
        <v>0.6</v>
      </c>
      <c r="G12" s="19">
        <v>0.7</v>
      </c>
      <c r="H12" s="19">
        <f t="shared" si="0"/>
        <v>0.69500000000000006</v>
      </c>
    </row>
    <row r="13" spans="2:8" ht="15.75" x14ac:dyDescent="0.25">
      <c r="B13" s="1" t="s">
        <v>25</v>
      </c>
      <c r="C13" s="2" t="s">
        <v>26</v>
      </c>
      <c r="D13" s="19">
        <v>3.23</v>
      </c>
      <c r="E13" s="19">
        <v>2.79</v>
      </c>
      <c r="F13" s="19">
        <v>3.18</v>
      </c>
      <c r="G13" s="19">
        <v>3.97</v>
      </c>
      <c r="H13" s="19">
        <f t="shared" si="0"/>
        <v>3.2925</v>
      </c>
    </row>
    <row r="14" spans="2:8" ht="15.75" x14ac:dyDescent="0.25">
      <c r="B14" s="1" t="s">
        <v>27</v>
      </c>
      <c r="C14" s="2" t="s">
        <v>28</v>
      </c>
      <c r="D14" s="19">
        <v>6.93</v>
      </c>
      <c r="E14" s="19">
        <v>6.98</v>
      </c>
      <c r="F14" s="19">
        <v>5.76</v>
      </c>
      <c r="G14" s="19">
        <v>5.6</v>
      </c>
      <c r="H14" s="19">
        <f t="shared" si="0"/>
        <v>6.3175000000000008</v>
      </c>
    </row>
    <row r="15" spans="2:8" ht="15.75" x14ac:dyDescent="0.25">
      <c r="B15" s="1" t="s">
        <v>29</v>
      </c>
      <c r="C15" s="2" t="s">
        <v>30</v>
      </c>
      <c r="D15" s="19">
        <v>28.17</v>
      </c>
      <c r="E15" s="19">
        <v>27.62</v>
      </c>
      <c r="F15" s="19">
        <v>24</v>
      </c>
      <c r="G15" s="19">
        <v>25.91</v>
      </c>
      <c r="H15" s="19">
        <f t="shared" si="0"/>
        <v>26.425000000000001</v>
      </c>
    </row>
    <row r="16" spans="2:8" ht="47.25" x14ac:dyDescent="0.25">
      <c r="B16" s="1" t="s">
        <v>31</v>
      </c>
      <c r="C16" s="2" t="s">
        <v>32</v>
      </c>
      <c r="D16" s="19">
        <v>7.07</v>
      </c>
      <c r="E16" s="19">
        <v>7.26</v>
      </c>
      <c r="F16" s="19">
        <v>7.21</v>
      </c>
      <c r="G16" s="19">
        <v>7.39</v>
      </c>
      <c r="H16" s="19">
        <f t="shared" si="0"/>
        <v>7.2324999999999999</v>
      </c>
    </row>
    <row r="17" spans="2:8" ht="47.25" x14ac:dyDescent="0.25">
      <c r="B17" s="1" t="s">
        <v>33</v>
      </c>
      <c r="C17" s="2" t="s">
        <v>34</v>
      </c>
      <c r="D17" s="19">
        <v>0.34</v>
      </c>
      <c r="E17" s="19">
        <v>0</v>
      </c>
      <c r="F17" s="19">
        <v>0.91</v>
      </c>
      <c r="G17" s="19">
        <v>0.42</v>
      </c>
      <c r="H17" s="19">
        <f t="shared" si="0"/>
        <v>0.41749999999999998</v>
      </c>
    </row>
    <row r="18" spans="2:8" ht="47.25" x14ac:dyDescent="0.25">
      <c r="B18" s="1" t="s">
        <v>35</v>
      </c>
      <c r="C18" s="2" t="s">
        <v>36</v>
      </c>
      <c r="D18" s="19">
        <v>0</v>
      </c>
      <c r="E18" s="19">
        <v>0</v>
      </c>
      <c r="F18" s="19">
        <v>0</v>
      </c>
      <c r="G18" s="19">
        <v>0</v>
      </c>
      <c r="H18" s="19">
        <f t="shared" si="0"/>
        <v>0</v>
      </c>
    </row>
    <row r="19" spans="2:8" ht="47.25" x14ac:dyDescent="0.25">
      <c r="B19" s="1" t="s">
        <v>37</v>
      </c>
      <c r="C19" s="2" t="s">
        <v>38</v>
      </c>
      <c r="D19" s="19">
        <v>0.44</v>
      </c>
      <c r="E19" s="19">
        <v>0.09</v>
      </c>
      <c r="F19" s="19">
        <v>0</v>
      </c>
      <c r="G19" s="19">
        <v>0</v>
      </c>
      <c r="H19" s="19">
        <f t="shared" si="0"/>
        <v>0.13250000000000001</v>
      </c>
    </row>
    <row r="20" spans="2:8" ht="31.5" x14ac:dyDescent="0.25">
      <c r="B20" s="1" t="s">
        <v>39</v>
      </c>
      <c r="C20" s="2" t="s">
        <v>40</v>
      </c>
      <c r="D20" s="19">
        <v>8.67</v>
      </c>
      <c r="E20" s="19">
        <v>9.17</v>
      </c>
      <c r="F20" s="19">
        <v>9.24</v>
      </c>
      <c r="G20" s="19">
        <v>8.07</v>
      </c>
      <c r="H20" s="19">
        <f t="shared" si="0"/>
        <v>8.7874999999999996</v>
      </c>
    </row>
    <row r="21" spans="2:8" ht="15.75" x14ac:dyDescent="0.25">
      <c r="B21" s="3">
        <v>18</v>
      </c>
      <c r="C21" s="4" t="s">
        <v>47</v>
      </c>
      <c r="D21" s="20">
        <f>SUM(D4:D9)</f>
        <v>28.53</v>
      </c>
      <c r="E21" s="20">
        <f t="shared" ref="E21:G21" si="1">SUM(E4:E9)</f>
        <v>28.09</v>
      </c>
      <c r="F21" s="20">
        <f t="shared" si="1"/>
        <v>31.26</v>
      </c>
      <c r="G21" s="20">
        <f t="shared" si="1"/>
        <v>30.060000000000002</v>
      </c>
      <c r="H21" s="20">
        <f>SUM(H4:H9)</f>
        <v>29.484999999999999</v>
      </c>
    </row>
    <row r="22" spans="2:8" ht="15.75" x14ac:dyDescent="0.25">
      <c r="B22" s="9"/>
      <c r="C22" s="5"/>
      <c r="D22" s="21"/>
      <c r="E22" s="21"/>
      <c r="F22" s="21"/>
      <c r="G22" s="21"/>
      <c r="H22" s="21"/>
    </row>
    <row r="23" spans="2:8" x14ac:dyDescent="0.25">
      <c r="B23" s="32"/>
      <c r="C23" s="30"/>
      <c r="D23" s="32"/>
      <c r="E23" s="32"/>
      <c r="F23" s="32"/>
      <c r="G23" s="32"/>
      <c r="H23" s="32"/>
    </row>
    <row r="24" spans="2:8" ht="18" customHeight="1" x14ac:dyDescent="0.25">
      <c r="B24" s="33" t="s">
        <v>0</v>
      </c>
      <c r="C24" s="14" t="s">
        <v>41</v>
      </c>
      <c r="D24" s="35" t="s">
        <v>2</v>
      </c>
      <c r="E24" s="35"/>
      <c r="F24" s="35"/>
      <c r="G24" s="35"/>
      <c r="H24" s="35"/>
    </row>
    <row r="25" spans="2:8" ht="15.75" x14ac:dyDescent="0.25">
      <c r="B25" s="36"/>
      <c r="C25" s="27" t="s">
        <v>1</v>
      </c>
      <c r="D25" s="6" t="s">
        <v>3</v>
      </c>
      <c r="E25" s="6" t="s">
        <v>4</v>
      </c>
      <c r="F25" s="6" t="s">
        <v>5</v>
      </c>
      <c r="G25" s="6" t="s">
        <v>6</v>
      </c>
      <c r="H25" s="6" t="s">
        <v>46</v>
      </c>
    </row>
    <row r="26" spans="2:8" ht="15.75" x14ac:dyDescent="0.25">
      <c r="B26" s="1" t="s">
        <v>7</v>
      </c>
      <c r="C26" s="2" t="s">
        <v>8</v>
      </c>
      <c r="D26" s="22">
        <v>8.5500000000000007</v>
      </c>
      <c r="E26" s="19">
        <v>11.64</v>
      </c>
      <c r="F26" s="22">
        <v>18.97</v>
      </c>
      <c r="G26" s="22">
        <v>12.37</v>
      </c>
      <c r="H26" s="19">
        <f>AVERAGE(D26:G26)</f>
        <v>12.882499999999999</v>
      </c>
    </row>
    <row r="27" spans="2:8" ht="15.75" x14ac:dyDescent="0.25">
      <c r="B27" s="1" t="s">
        <v>9</v>
      </c>
      <c r="C27" s="2" t="s">
        <v>10</v>
      </c>
      <c r="D27" s="22">
        <v>1.75</v>
      </c>
      <c r="E27" s="19">
        <v>0.62</v>
      </c>
      <c r="F27" s="22">
        <v>0.4</v>
      </c>
      <c r="G27" s="22">
        <v>1.22</v>
      </c>
      <c r="H27" s="19">
        <f t="shared" ref="H27:H42" si="2">AVERAGE(D27:G27)</f>
        <v>0.99750000000000005</v>
      </c>
    </row>
    <row r="28" spans="2:8" ht="15.75" x14ac:dyDescent="0.25">
      <c r="B28" s="1" t="s">
        <v>11</v>
      </c>
      <c r="C28" s="2" t="s">
        <v>12</v>
      </c>
      <c r="D28" s="22">
        <v>0.66</v>
      </c>
      <c r="E28" s="19">
        <v>2.5</v>
      </c>
      <c r="F28" s="22">
        <v>2.96</v>
      </c>
      <c r="G28" s="22">
        <v>0.61</v>
      </c>
      <c r="H28" s="19">
        <f t="shared" si="2"/>
        <v>1.6825000000000001</v>
      </c>
    </row>
    <row r="29" spans="2:8" ht="15.75" x14ac:dyDescent="0.25">
      <c r="B29" s="1" t="s">
        <v>13</v>
      </c>
      <c r="C29" s="2" t="s">
        <v>14</v>
      </c>
      <c r="D29" s="22">
        <v>12.72</v>
      </c>
      <c r="E29" s="19">
        <v>12.27</v>
      </c>
      <c r="F29" s="22">
        <v>8.5</v>
      </c>
      <c r="G29" s="22">
        <v>6.49</v>
      </c>
      <c r="H29" s="19">
        <f t="shared" si="2"/>
        <v>9.995000000000001</v>
      </c>
    </row>
    <row r="30" spans="2:8" ht="15.75" x14ac:dyDescent="0.25">
      <c r="B30" s="1" t="s">
        <v>15</v>
      </c>
      <c r="C30" s="2" t="s">
        <v>16</v>
      </c>
      <c r="D30" s="22">
        <v>3.73</v>
      </c>
      <c r="E30" s="19">
        <v>2.91</v>
      </c>
      <c r="F30" s="22">
        <v>0.4</v>
      </c>
      <c r="G30" s="22">
        <v>9.1300000000000008</v>
      </c>
      <c r="H30" s="19">
        <f t="shared" si="2"/>
        <v>4.0425000000000004</v>
      </c>
    </row>
    <row r="31" spans="2:8" ht="15.75" x14ac:dyDescent="0.25">
      <c r="B31" s="1" t="s">
        <v>17</v>
      </c>
      <c r="C31" s="2" t="s">
        <v>18</v>
      </c>
      <c r="D31" s="22">
        <v>0</v>
      </c>
      <c r="E31" s="19">
        <v>0</v>
      </c>
      <c r="F31" s="22">
        <v>0</v>
      </c>
      <c r="G31" s="22">
        <v>0</v>
      </c>
      <c r="H31" s="19">
        <f t="shared" si="2"/>
        <v>0</v>
      </c>
    </row>
    <row r="32" spans="2:8" ht="15.75" x14ac:dyDescent="0.25">
      <c r="B32" s="1" t="s">
        <v>19</v>
      </c>
      <c r="C32" s="2" t="s">
        <v>20</v>
      </c>
      <c r="D32" s="22">
        <v>17.11</v>
      </c>
      <c r="E32" s="19">
        <v>17.05</v>
      </c>
      <c r="F32" s="22">
        <v>18.77</v>
      </c>
      <c r="G32" s="22">
        <v>18.86</v>
      </c>
      <c r="H32" s="19">
        <f t="shared" si="2"/>
        <v>17.947499999999998</v>
      </c>
    </row>
    <row r="33" spans="2:8" ht="15.75" x14ac:dyDescent="0.25">
      <c r="B33" s="1" t="s">
        <v>21</v>
      </c>
      <c r="C33" s="2" t="s">
        <v>22</v>
      </c>
      <c r="D33" s="22">
        <v>0.44</v>
      </c>
      <c r="E33" s="19">
        <v>0.21</v>
      </c>
      <c r="F33" s="22">
        <v>0.4</v>
      </c>
      <c r="G33" s="22">
        <v>0.61</v>
      </c>
      <c r="H33" s="19">
        <f t="shared" si="2"/>
        <v>0.41500000000000004</v>
      </c>
    </row>
    <row r="34" spans="2:8" ht="15.75" x14ac:dyDescent="0.25">
      <c r="B34" s="1" t="s">
        <v>23</v>
      </c>
      <c r="C34" s="2" t="s">
        <v>24</v>
      </c>
      <c r="D34" s="22">
        <v>1.1000000000000001</v>
      </c>
      <c r="E34" s="19">
        <v>1.46</v>
      </c>
      <c r="F34" s="22">
        <v>0.59</v>
      </c>
      <c r="G34" s="22">
        <v>1.01</v>
      </c>
      <c r="H34" s="19">
        <f t="shared" si="2"/>
        <v>1.04</v>
      </c>
    </row>
    <row r="35" spans="2:8" ht="15.75" x14ac:dyDescent="0.25">
      <c r="B35" s="1" t="s">
        <v>25</v>
      </c>
      <c r="C35" s="2" t="s">
        <v>26</v>
      </c>
      <c r="D35" s="22">
        <v>3.51</v>
      </c>
      <c r="E35" s="19">
        <v>4.37</v>
      </c>
      <c r="F35" s="22">
        <v>2.96</v>
      </c>
      <c r="G35" s="22">
        <v>2.84</v>
      </c>
      <c r="H35" s="19">
        <f t="shared" si="2"/>
        <v>3.42</v>
      </c>
    </row>
    <row r="36" spans="2:8" ht="15.75" x14ac:dyDescent="0.25">
      <c r="B36" s="1" t="s">
        <v>27</v>
      </c>
      <c r="C36" s="2" t="s">
        <v>28</v>
      </c>
      <c r="D36" s="22">
        <v>8.11</v>
      </c>
      <c r="E36" s="19">
        <v>5.82</v>
      </c>
      <c r="F36" s="22">
        <v>5.34</v>
      </c>
      <c r="G36" s="22">
        <v>5.27</v>
      </c>
      <c r="H36" s="19">
        <f t="shared" si="2"/>
        <v>6.1349999999999998</v>
      </c>
    </row>
    <row r="37" spans="2:8" ht="15.75" x14ac:dyDescent="0.25">
      <c r="B37" s="1" t="s">
        <v>29</v>
      </c>
      <c r="C37" s="2" t="s">
        <v>30</v>
      </c>
      <c r="D37" s="22">
        <v>24.34</v>
      </c>
      <c r="E37" s="19">
        <v>25.16</v>
      </c>
      <c r="F37" s="22">
        <v>23.72</v>
      </c>
      <c r="G37" s="22">
        <v>25.35</v>
      </c>
      <c r="H37" s="19">
        <f t="shared" si="2"/>
        <v>24.642499999999998</v>
      </c>
    </row>
    <row r="38" spans="2:8" ht="47.25" x14ac:dyDescent="0.25">
      <c r="B38" s="1" t="s">
        <v>31</v>
      </c>
      <c r="C38" s="2" t="s">
        <v>32</v>
      </c>
      <c r="D38" s="22">
        <v>7.46</v>
      </c>
      <c r="E38" s="19">
        <v>8.32</v>
      </c>
      <c r="F38" s="22">
        <v>8.1</v>
      </c>
      <c r="G38" s="22">
        <v>6.69</v>
      </c>
      <c r="H38" s="19">
        <f t="shared" si="2"/>
        <v>7.642500000000001</v>
      </c>
    </row>
    <row r="39" spans="2:8" ht="47.25" x14ac:dyDescent="0.25">
      <c r="B39" s="1" t="s">
        <v>33</v>
      </c>
      <c r="C39" s="2" t="s">
        <v>34</v>
      </c>
      <c r="D39" s="22">
        <v>0</v>
      </c>
      <c r="E39" s="19">
        <v>0</v>
      </c>
      <c r="F39" s="22">
        <v>0.4</v>
      </c>
      <c r="G39" s="22">
        <v>0</v>
      </c>
      <c r="H39" s="19">
        <f t="shared" si="2"/>
        <v>0.1</v>
      </c>
    </row>
    <row r="40" spans="2:8" ht="47.25" x14ac:dyDescent="0.25">
      <c r="B40" s="1" t="s">
        <v>35</v>
      </c>
      <c r="C40" s="2" t="s">
        <v>36</v>
      </c>
      <c r="D40" s="22">
        <v>0</v>
      </c>
      <c r="E40" s="19">
        <v>0</v>
      </c>
      <c r="F40" s="22">
        <v>0</v>
      </c>
      <c r="G40" s="22">
        <v>0</v>
      </c>
      <c r="H40" s="19">
        <f t="shared" si="2"/>
        <v>0</v>
      </c>
    </row>
    <row r="41" spans="2:8" ht="47.25" x14ac:dyDescent="0.25">
      <c r="B41" s="1" t="s">
        <v>37</v>
      </c>
      <c r="C41" s="2" t="s">
        <v>38</v>
      </c>
      <c r="D41" s="22">
        <v>0</v>
      </c>
      <c r="E41" s="19">
        <v>0</v>
      </c>
      <c r="F41" s="22">
        <v>0</v>
      </c>
      <c r="G41" s="22">
        <v>0</v>
      </c>
      <c r="H41" s="19">
        <f t="shared" si="2"/>
        <v>0</v>
      </c>
    </row>
    <row r="42" spans="2:8" ht="31.5" x14ac:dyDescent="0.25">
      <c r="B42" s="10" t="s">
        <v>39</v>
      </c>
      <c r="C42" s="11" t="s">
        <v>40</v>
      </c>
      <c r="D42" s="23">
        <v>10.53</v>
      </c>
      <c r="E42" s="24">
        <v>7.69</v>
      </c>
      <c r="F42" s="23">
        <v>8.5</v>
      </c>
      <c r="G42" s="23">
        <v>9.5299999999999994</v>
      </c>
      <c r="H42" s="19">
        <f t="shared" si="2"/>
        <v>9.0625</v>
      </c>
    </row>
    <row r="43" spans="2:8" ht="15.75" x14ac:dyDescent="0.25">
      <c r="B43" s="12">
        <v>18</v>
      </c>
      <c r="C43" s="13" t="s">
        <v>47</v>
      </c>
      <c r="D43" s="25">
        <f>SUM(D26:D31)</f>
        <v>27.41</v>
      </c>
      <c r="E43" s="25">
        <f t="shared" ref="E43:H43" si="3">SUM(E26:E31)</f>
        <v>29.94</v>
      </c>
      <c r="F43" s="25">
        <f t="shared" si="3"/>
        <v>31.229999999999997</v>
      </c>
      <c r="G43" s="25">
        <f t="shared" si="3"/>
        <v>29.82</v>
      </c>
      <c r="H43" s="25">
        <f t="shared" si="3"/>
        <v>29.6</v>
      </c>
    </row>
    <row r="44" spans="2:8" ht="15.75" x14ac:dyDescent="0.25">
      <c r="B44" s="9"/>
      <c r="C44" s="5"/>
      <c r="D44" s="9"/>
      <c r="E44" s="21"/>
      <c r="F44" s="9"/>
      <c r="G44" s="9"/>
      <c r="H44" s="21"/>
    </row>
    <row r="45" spans="2:8" ht="15.75" x14ac:dyDescent="0.25">
      <c r="B45" s="9"/>
      <c r="C45" s="5"/>
      <c r="D45" s="9"/>
      <c r="E45" s="21"/>
      <c r="F45" s="9"/>
      <c r="G45" s="9"/>
      <c r="H45" s="21"/>
    </row>
    <row r="46" spans="2:8" ht="21" customHeight="1" x14ac:dyDescent="0.25">
      <c r="B46" s="33" t="s">
        <v>0</v>
      </c>
      <c r="C46" s="15" t="s">
        <v>42</v>
      </c>
      <c r="D46" s="35" t="s">
        <v>2</v>
      </c>
      <c r="E46" s="35"/>
      <c r="F46" s="35"/>
      <c r="G46" s="35"/>
      <c r="H46" s="35"/>
    </row>
    <row r="47" spans="2:8" ht="15.75" x14ac:dyDescent="0.25">
      <c r="B47" s="34"/>
      <c r="C47" s="28" t="s">
        <v>1</v>
      </c>
      <c r="D47" s="6" t="s">
        <v>3</v>
      </c>
      <c r="E47" s="6" t="s">
        <v>4</v>
      </c>
      <c r="F47" s="6" t="s">
        <v>5</v>
      </c>
      <c r="G47" s="6" t="s">
        <v>6</v>
      </c>
      <c r="H47" s="6" t="s">
        <v>46</v>
      </c>
    </row>
    <row r="48" spans="2:8" ht="15.75" x14ac:dyDescent="0.25">
      <c r="B48" s="7" t="s">
        <v>7</v>
      </c>
      <c r="C48" s="8" t="s">
        <v>8</v>
      </c>
      <c r="D48" s="26">
        <v>10.36</v>
      </c>
      <c r="E48" s="26">
        <v>5.31</v>
      </c>
      <c r="F48" s="26">
        <v>5.04</v>
      </c>
      <c r="G48" s="26">
        <v>8.5299999999999994</v>
      </c>
      <c r="H48" s="26">
        <f>AVERAGE(D48:G48)</f>
        <v>7.3099999999999987</v>
      </c>
    </row>
    <row r="49" spans="2:8" ht="15.75" x14ac:dyDescent="0.25">
      <c r="B49" s="1" t="s">
        <v>9</v>
      </c>
      <c r="C49" s="2" t="s">
        <v>10</v>
      </c>
      <c r="D49" s="19">
        <v>0.97</v>
      </c>
      <c r="E49" s="19">
        <v>2.0699999999999998</v>
      </c>
      <c r="F49" s="19">
        <v>8.68</v>
      </c>
      <c r="G49" s="19">
        <v>1.18</v>
      </c>
      <c r="H49" s="26">
        <f t="shared" ref="H49:H64" si="4">AVERAGE(D49:G49)</f>
        <v>3.2249999999999996</v>
      </c>
    </row>
    <row r="50" spans="2:8" ht="15.75" x14ac:dyDescent="0.25">
      <c r="B50" s="1" t="s">
        <v>11</v>
      </c>
      <c r="C50" s="2" t="s">
        <v>12</v>
      </c>
      <c r="D50" s="19">
        <v>0</v>
      </c>
      <c r="E50" s="19">
        <v>0</v>
      </c>
      <c r="F50" s="19">
        <v>0.56000000000000005</v>
      </c>
      <c r="G50" s="19">
        <v>1.47</v>
      </c>
      <c r="H50" s="26">
        <f t="shared" si="4"/>
        <v>0.50750000000000006</v>
      </c>
    </row>
    <row r="51" spans="2:8" ht="15.75" x14ac:dyDescent="0.25">
      <c r="B51" s="1" t="s">
        <v>13</v>
      </c>
      <c r="C51" s="2" t="s">
        <v>14</v>
      </c>
      <c r="D51" s="19">
        <v>3.24</v>
      </c>
      <c r="E51" s="19">
        <v>4.72</v>
      </c>
      <c r="F51" s="19">
        <v>10.64</v>
      </c>
      <c r="G51" s="19">
        <v>11.18</v>
      </c>
      <c r="H51" s="26">
        <f t="shared" si="4"/>
        <v>7.4450000000000003</v>
      </c>
    </row>
    <row r="52" spans="2:8" ht="15.75" x14ac:dyDescent="0.25">
      <c r="B52" s="1" t="s">
        <v>15</v>
      </c>
      <c r="C52" s="2" t="s">
        <v>16</v>
      </c>
      <c r="D52" s="19">
        <v>15.53</v>
      </c>
      <c r="E52" s="19">
        <v>17.11</v>
      </c>
      <c r="F52" s="19">
        <v>3.36</v>
      </c>
      <c r="G52" s="19">
        <v>7.94</v>
      </c>
      <c r="H52" s="26">
        <f t="shared" si="4"/>
        <v>10.984999999999999</v>
      </c>
    </row>
    <row r="53" spans="2:8" ht="15.75" x14ac:dyDescent="0.25">
      <c r="B53" s="1" t="s">
        <v>17</v>
      </c>
      <c r="C53" s="2" t="s">
        <v>18</v>
      </c>
      <c r="D53" s="19">
        <v>0</v>
      </c>
      <c r="E53" s="19">
        <v>0</v>
      </c>
      <c r="F53" s="19">
        <v>0</v>
      </c>
      <c r="G53" s="19">
        <v>0</v>
      </c>
      <c r="H53" s="26">
        <f t="shared" si="4"/>
        <v>0</v>
      </c>
    </row>
    <row r="54" spans="2:8" ht="15.75" x14ac:dyDescent="0.25">
      <c r="B54" s="1" t="s">
        <v>19</v>
      </c>
      <c r="C54" s="2" t="s">
        <v>20</v>
      </c>
      <c r="D54" s="19">
        <v>15.21</v>
      </c>
      <c r="E54" s="19">
        <v>15.63</v>
      </c>
      <c r="F54" s="19">
        <v>17.649999999999999</v>
      </c>
      <c r="G54" s="19">
        <v>18.82</v>
      </c>
      <c r="H54" s="26">
        <f t="shared" si="4"/>
        <v>16.827500000000001</v>
      </c>
    </row>
    <row r="55" spans="2:8" ht="15.75" x14ac:dyDescent="0.25">
      <c r="B55" s="1" t="s">
        <v>21</v>
      </c>
      <c r="C55" s="2" t="s">
        <v>22</v>
      </c>
      <c r="D55" s="19">
        <v>0.32</v>
      </c>
      <c r="E55" s="19">
        <v>0.3</v>
      </c>
      <c r="F55" s="19">
        <v>0.28000000000000003</v>
      </c>
      <c r="G55" s="19">
        <v>0.28999999999999998</v>
      </c>
      <c r="H55" s="26">
        <f t="shared" si="4"/>
        <v>0.29749999999999999</v>
      </c>
    </row>
    <row r="56" spans="2:8" ht="15.75" x14ac:dyDescent="0.25">
      <c r="B56" s="1" t="s">
        <v>23</v>
      </c>
      <c r="C56" s="2" t="s">
        <v>24</v>
      </c>
      <c r="D56" s="19">
        <v>0.65</v>
      </c>
      <c r="E56" s="19">
        <v>0.59</v>
      </c>
      <c r="F56" s="19">
        <v>0.84</v>
      </c>
      <c r="G56" s="19">
        <v>0.28999999999999998</v>
      </c>
      <c r="H56" s="26">
        <f t="shared" si="4"/>
        <v>0.59250000000000003</v>
      </c>
    </row>
    <row r="57" spans="2:8" ht="15.75" x14ac:dyDescent="0.25">
      <c r="B57" s="1" t="s">
        <v>25</v>
      </c>
      <c r="C57" s="2" t="s">
        <v>26</v>
      </c>
      <c r="D57" s="19">
        <v>3.56</v>
      </c>
      <c r="E57" s="19">
        <v>1.48</v>
      </c>
      <c r="F57" s="19">
        <v>4.4800000000000004</v>
      </c>
      <c r="G57" s="19">
        <v>3.24</v>
      </c>
      <c r="H57" s="26">
        <f t="shared" si="4"/>
        <v>3.19</v>
      </c>
    </row>
    <row r="58" spans="2:8" ht="15.75" x14ac:dyDescent="0.25">
      <c r="B58" s="1" t="s">
        <v>27</v>
      </c>
      <c r="C58" s="2" t="s">
        <v>28</v>
      </c>
      <c r="D58" s="19">
        <v>4.21</v>
      </c>
      <c r="E58" s="19">
        <v>2.95</v>
      </c>
      <c r="F58" s="19">
        <v>5.6</v>
      </c>
      <c r="G58" s="19">
        <v>7.65</v>
      </c>
      <c r="H58" s="26">
        <f t="shared" si="4"/>
        <v>5.1025</v>
      </c>
    </row>
    <row r="59" spans="2:8" ht="15.75" x14ac:dyDescent="0.25">
      <c r="B59" s="1" t="s">
        <v>29</v>
      </c>
      <c r="C59" s="2" t="s">
        <v>30</v>
      </c>
      <c r="D59" s="19">
        <v>26.86</v>
      </c>
      <c r="E59" s="19">
        <v>30.38</v>
      </c>
      <c r="F59" s="19">
        <v>22.69</v>
      </c>
      <c r="G59" s="19">
        <v>25</v>
      </c>
      <c r="H59" s="26">
        <f t="shared" si="4"/>
        <v>26.232499999999998</v>
      </c>
    </row>
    <row r="60" spans="2:8" ht="47.25" x14ac:dyDescent="0.25">
      <c r="B60" s="1" t="s">
        <v>31</v>
      </c>
      <c r="C60" s="2" t="s">
        <v>32</v>
      </c>
      <c r="D60" s="19">
        <v>8.09</v>
      </c>
      <c r="E60" s="19">
        <v>9.15</v>
      </c>
      <c r="F60" s="19">
        <v>9.8000000000000007</v>
      </c>
      <c r="G60" s="19">
        <v>6.47</v>
      </c>
      <c r="H60" s="26">
        <f t="shared" si="4"/>
        <v>8.3775000000000013</v>
      </c>
    </row>
    <row r="61" spans="2:8" ht="47.25" x14ac:dyDescent="0.25">
      <c r="B61" s="1" t="s">
        <v>33</v>
      </c>
      <c r="C61" s="2" t="s">
        <v>34</v>
      </c>
      <c r="D61" s="19">
        <v>0</v>
      </c>
      <c r="E61" s="19">
        <v>0</v>
      </c>
      <c r="F61" s="19">
        <v>0.56000000000000005</v>
      </c>
      <c r="G61" s="19">
        <v>2.65</v>
      </c>
      <c r="H61" s="26">
        <f t="shared" si="4"/>
        <v>0.80249999999999999</v>
      </c>
    </row>
    <row r="62" spans="2:8" ht="47.25" x14ac:dyDescent="0.25">
      <c r="B62" s="1" t="s">
        <v>35</v>
      </c>
      <c r="C62" s="2" t="s">
        <v>36</v>
      </c>
      <c r="D62" s="19">
        <v>0</v>
      </c>
      <c r="E62" s="19">
        <v>0</v>
      </c>
      <c r="F62" s="19">
        <v>0</v>
      </c>
      <c r="G62" s="19">
        <v>0</v>
      </c>
      <c r="H62" s="26">
        <f t="shared" si="4"/>
        <v>0</v>
      </c>
    </row>
    <row r="63" spans="2:8" ht="47.25" x14ac:dyDescent="0.25">
      <c r="B63" s="1" t="s">
        <v>37</v>
      </c>
      <c r="C63" s="2" t="s">
        <v>38</v>
      </c>
      <c r="D63" s="19">
        <v>1.62</v>
      </c>
      <c r="E63" s="19">
        <v>0</v>
      </c>
      <c r="F63" s="19">
        <v>0</v>
      </c>
      <c r="G63" s="19">
        <v>0</v>
      </c>
      <c r="H63" s="26">
        <f t="shared" si="4"/>
        <v>0.40500000000000003</v>
      </c>
    </row>
    <row r="64" spans="2:8" ht="31.5" x14ac:dyDescent="0.25">
      <c r="B64" s="10" t="s">
        <v>39</v>
      </c>
      <c r="C64" s="11" t="s">
        <v>40</v>
      </c>
      <c r="D64" s="24">
        <v>12.67</v>
      </c>
      <c r="E64" s="24">
        <v>7.67</v>
      </c>
      <c r="F64" s="24">
        <v>17.190000000000001</v>
      </c>
      <c r="G64" s="24">
        <v>1.33</v>
      </c>
      <c r="H64" s="26">
        <f t="shared" si="4"/>
        <v>9.7149999999999999</v>
      </c>
    </row>
    <row r="65" spans="1:9" ht="15.75" x14ac:dyDescent="0.25">
      <c r="B65" s="12">
        <v>18</v>
      </c>
      <c r="C65" s="13" t="s">
        <v>47</v>
      </c>
      <c r="D65" s="20">
        <f>SUM(D48:D53)</f>
        <v>30.1</v>
      </c>
      <c r="E65" s="20">
        <f t="shared" ref="E65:H65" si="5">SUM(E48:E53)</f>
        <v>29.209999999999997</v>
      </c>
      <c r="F65" s="20">
        <f t="shared" si="5"/>
        <v>28.28</v>
      </c>
      <c r="G65" s="20">
        <f t="shared" si="5"/>
        <v>30.3</v>
      </c>
      <c r="H65" s="20">
        <f t="shared" si="5"/>
        <v>29.472499999999997</v>
      </c>
    </row>
    <row r="66" spans="1:9" ht="15.75" x14ac:dyDescent="0.25">
      <c r="B66" s="9"/>
      <c r="C66" s="5"/>
      <c r="D66" s="21"/>
      <c r="E66" s="21"/>
      <c r="F66" s="21"/>
      <c r="G66" s="21"/>
      <c r="H66" s="21"/>
    </row>
    <row r="67" spans="1:9" ht="15.75" x14ac:dyDescent="0.25">
      <c r="A67" s="16"/>
      <c r="B67" s="9"/>
      <c r="C67" s="5"/>
      <c r="D67" s="21"/>
      <c r="E67" s="21"/>
      <c r="F67" s="21"/>
      <c r="G67" s="21"/>
      <c r="H67" s="21"/>
      <c r="I67" s="16"/>
    </row>
    <row r="68" spans="1:9" ht="15.75" x14ac:dyDescent="0.25">
      <c r="A68" s="16"/>
      <c r="B68" s="33" t="s">
        <v>0</v>
      </c>
      <c r="C68" s="15" t="s">
        <v>43</v>
      </c>
      <c r="D68" s="35" t="s">
        <v>2</v>
      </c>
      <c r="E68" s="35"/>
      <c r="F68" s="35"/>
      <c r="G68" s="35"/>
      <c r="H68" s="35"/>
      <c r="I68" s="16"/>
    </row>
    <row r="69" spans="1:9" ht="15.75" x14ac:dyDescent="0.25">
      <c r="A69" s="16"/>
      <c r="B69" s="34"/>
      <c r="C69" s="28" t="s">
        <v>1</v>
      </c>
      <c r="D69" s="6" t="s">
        <v>3</v>
      </c>
      <c r="E69" s="6" t="s">
        <v>4</v>
      </c>
      <c r="F69" s="6" t="s">
        <v>5</v>
      </c>
      <c r="G69" s="6" t="s">
        <v>6</v>
      </c>
      <c r="H69" s="6" t="s">
        <v>46</v>
      </c>
      <c r="I69" s="16"/>
    </row>
    <row r="70" spans="1:9" ht="15.75" x14ac:dyDescent="0.25">
      <c r="B70" s="7" t="s">
        <v>7</v>
      </c>
      <c r="C70" s="8" t="s">
        <v>8</v>
      </c>
      <c r="D70" s="26">
        <v>12.42</v>
      </c>
      <c r="E70" s="26">
        <v>11.07</v>
      </c>
      <c r="F70" s="26">
        <v>7.54</v>
      </c>
      <c r="G70" s="26">
        <v>7.87</v>
      </c>
      <c r="H70" s="26">
        <f>AVERAGE(D70:G70)</f>
        <v>9.7249999999999996</v>
      </c>
    </row>
    <row r="71" spans="1:9" ht="15.75" x14ac:dyDescent="0.25">
      <c r="B71" s="1" t="s">
        <v>9</v>
      </c>
      <c r="C71" s="2" t="s">
        <v>10</v>
      </c>
      <c r="D71" s="19">
        <v>1.52</v>
      </c>
      <c r="E71" s="19">
        <v>1.3</v>
      </c>
      <c r="F71" s="19">
        <v>0.28999999999999998</v>
      </c>
      <c r="G71" s="19">
        <v>2.92</v>
      </c>
      <c r="H71" s="26">
        <f t="shared" ref="H71:H86" si="6">AVERAGE(D71:G71)</f>
        <v>1.5075000000000001</v>
      </c>
    </row>
    <row r="72" spans="1:9" ht="15.75" x14ac:dyDescent="0.25">
      <c r="B72" s="1" t="s">
        <v>11</v>
      </c>
      <c r="C72" s="2" t="s">
        <v>12</v>
      </c>
      <c r="D72" s="19">
        <v>0</v>
      </c>
      <c r="E72" s="19">
        <v>0</v>
      </c>
      <c r="F72" s="19">
        <v>3.77</v>
      </c>
      <c r="G72" s="19">
        <v>0</v>
      </c>
      <c r="H72" s="26">
        <f t="shared" si="6"/>
        <v>0.9425</v>
      </c>
    </row>
    <row r="73" spans="1:9" ht="15.75" x14ac:dyDescent="0.25">
      <c r="B73" s="1" t="s">
        <v>13</v>
      </c>
      <c r="C73" s="2" t="s">
        <v>14</v>
      </c>
      <c r="D73" s="19">
        <v>8.18</v>
      </c>
      <c r="E73" s="19">
        <v>19.87</v>
      </c>
      <c r="F73" s="19">
        <v>17.100000000000001</v>
      </c>
      <c r="G73" s="19">
        <v>11.08</v>
      </c>
      <c r="H73" s="26">
        <f t="shared" si="6"/>
        <v>14.057500000000001</v>
      </c>
    </row>
    <row r="74" spans="1:9" ht="15.75" x14ac:dyDescent="0.25">
      <c r="B74" s="1" t="s">
        <v>15</v>
      </c>
      <c r="C74" s="2" t="s">
        <v>16</v>
      </c>
      <c r="D74" s="19">
        <v>4.55</v>
      </c>
      <c r="E74" s="19">
        <v>0.65</v>
      </c>
      <c r="F74" s="19">
        <v>3.19</v>
      </c>
      <c r="G74" s="19">
        <v>5.54</v>
      </c>
      <c r="H74" s="26">
        <f t="shared" si="6"/>
        <v>3.4824999999999999</v>
      </c>
    </row>
    <row r="75" spans="1:9" ht="15.75" x14ac:dyDescent="0.25">
      <c r="B75" s="1" t="s">
        <v>17</v>
      </c>
      <c r="C75" s="2" t="s">
        <v>18</v>
      </c>
      <c r="D75" s="19">
        <v>0</v>
      </c>
      <c r="E75" s="19">
        <v>0</v>
      </c>
      <c r="F75" s="19">
        <v>0</v>
      </c>
      <c r="G75" s="19">
        <v>0</v>
      </c>
      <c r="H75" s="26">
        <f t="shared" si="6"/>
        <v>0</v>
      </c>
    </row>
    <row r="76" spans="1:9" ht="15.75" x14ac:dyDescent="0.25">
      <c r="B76" s="1" t="s">
        <v>19</v>
      </c>
      <c r="C76" s="2" t="s">
        <v>20</v>
      </c>
      <c r="D76" s="19">
        <v>16.670000000000002</v>
      </c>
      <c r="E76" s="19">
        <v>16.61</v>
      </c>
      <c r="F76" s="19">
        <v>15.65</v>
      </c>
      <c r="G76" s="19">
        <v>17.489999999999998</v>
      </c>
      <c r="H76" s="26">
        <f t="shared" si="6"/>
        <v>16.605</v>
      </c>
    </row>
    <row r="77" spans="1:9" ht="15.75" x14ac:dyDescent="0.25">
      <c r="B77" s="1" t="s">
        <v>21</v>
      </c>
      <c r="C77" s="2" t="s">
        <v>22</v>
      </c>
      <c r="D77" s="19">
        <v>0.91</v>
      </c>
      <c r="E77" s="19">
        <v>0.98</v>
      </c>
      <c r="F77" s="19">
        <v>0.87</v>
      </c>
      <c r="G77" s="19">
        <v>0.88</v>
      </c>
      <c r="H77" s="26">
        <f t="shared" si="6"/>
        <v>0.91</v>
      </c>
    </row>
    <row r="78" spans="1:9" ht="15.75" x14ac:dyDescent="0.25">
      <c r="B78" s="1" t="s">
        <v>23</v>
      </c>
      <c r="C78" s="2" t="s">
        <v>24</v>
      </c>
      <c r="D78" s="19">
        <v>1.52</v>
      </c>
      <c r="E78" s="19">
        <v>1.3</v>
      </c>
      <c r="F78" s="19">
        <v>0.87</v>
      </c>
      <c r="G78" s="19">
        <v>1.75</v>
      </c>
      <c r="H78" s="26">
        <f t="shared" si="6"/>
        <v>1.36</v>
      </c>
    </row>
    <row r="79" spans="1:9" ht="15.75" x14ac:dyDescent="0.25">
      <c r="B79" s="1" t="s">
        <v>25</v>
      </c>
      <c r="C79" s="2" t="s">
        <v>26</v>
      </c>
      <c r="D79" s="19">
        <v>2.12</v>
      </c>
      <c r="E79" s="19">
        <v>5.21</v>
      </c>
      <c r="F79" s="19">
        <v>4.0599999999999996</v>
      </c>
      <c r="G79" s="19">
        <v>5.25</v>
      </c>
      <c r="H79" s="26">
        <f t="shared" si="6"/>
        <v>4.16</v>
      </c>
    </row>
    <row r="80" spans="1:9" ht="15.75" x14ac:dyDescent="0.25">
      <c r="B80" s="1" t="s">
        <v>27</v>
      </c>
      <c r="C80" s="2" t="s">
        <v>28</v>
      </c>
      <c r="D80" s="19">
        <v>10.3</v>
      </c>
      <c r="E80" s="19">
        <v>7.17</v>
      </c>
      <c r="F80" s="19">
        <v>8.41</v>
      </c>
      <c r="G80" s="19">
        <v>6.41</v>
      </c>
      <c r="H80" s="26">
        <f t="shared" si="6"/>
        <v>8.0724999999999998</v>
      </c>
    </row>
    <row r="81" spans="2:8" ht="15.75" x14ac:dyDescent="0.25">
      <c r="B81" s="1" t="s">
        <v>29</v>
      </c>
      <c r="C81" s="2" t="s">
        <v>30</v>
      </c>
      <c r="D81" s="19">
        <v>26.06</v>
      </c>
      <c r="E81" s="19">
        <v>23.78</v>
      </c>
      <c r="F81" s="19">
        <v>23.19</v>
      </c>
      <c r="G81" s="19">
        <v>25.95</v>
      </c>
      <c r="H81" s="26">
        <f t="shared" si="6"/>
        <v>24.745000000000001</v>
      </c>
    </row>
    <row r="82" spans="2:8" ht="47.25" x14ac:dyDescent="0.25">
      <c r="B82" s="1" t="s">
        <v>31</v>
      </c>
      <c r="C82" s="2" t="s">
        <v>32</v>
      </c>
      <c r="D82" s="19">
        <v>6.36</v>
      </c>
      <c r="E82" s="19">
        <v>2.93</v>
      </c>
      <c r="F82" s="19">
        <v>4.93</v>
      </c>
      <c r="G82" s="19">
        <v>6.71</v>
      </c>
      <c r="H82" s="26">
        <f t="shared" si="6"/>
        <v>5.2324999999999999</v>
      </c>
    </row>
    <row r="83" spans="2:8" ht="47.25" x14ac:dyDescent="0.25">
      <c r="B83" s="1" t="s">
        <v>33</v>
      </c>
      <c r="C83" s="2" t="s">
        <v>34</v>
      </c>
      <c r="D83" s="19">
        <v>0</v>
      </c>
      <c r="E83" s="19">
        <v>0</v>
      </c>
      <c r="F83" s="19">
        <v>2.0299999999999998</v>
      </c>
      <c r="G83" s="19">
        <v>0.28999999999999998</v>
      </c>
      <c r="H83" s="26">
        <f t="shared" si="6"/>
        <v>0.57999999999999996</v>
      </c>
    </row>
    <row r="84" spans="2:8" ht="47.25" x14ac:dyDescent="0.25">
      <c r="B84" s="1" t="s">
        <v>35</v>
      </c>
      <c r="C84" s="2" t="s">
        <v>36</v>
      </c>
      <c r="D84" s="19">
        <v>0</v>
      </c>
      <c r="E84" s="19">
        <v>0</v>
      </c>
      <c r="F84" s="19">
        <v>0</v>
      </c>
      <c r="G84" s="19">
        <v>0</v>
      </c>
      <c r="H84" s="26">
        <f t="shared" si="6"/>
        <v>0</v>
      </c>
    </row>
    <row r="85" spans="2:8" ht="47.25" x14ac:dyDescent="0.25">
      <c r="B85" s="1" t="s">
        <v>37</v>
      </c>
      <c r="C85" s="2" t="s">
        <v>38</v>
      </c>
      <c r="D85" s="19">
        <v>0</v>
      </c>
      <c r="E85" s="19">
        <v>0</v>
      </c>
      <c r="F85" s="19">
        <v>0</v>
      </c>
      <c r="G85" s="19">
        <v>0</v>
      </c>
      <c r="H85" s="26">
        <f>AVERAGE(D85:G85)</f>
        <v>0</v>
      </c>
    </row>
    <row r="86" spans="2:8" ht="31.5" x14ac:dyDescent="0.25">
      <c r="B86" s="10" t="s">
        <v>39</v>
      </c>
      <c r="C86" s="11" t="s">
        <v>40</v>
      </c>
      <c r="D86" s="24">
        <v>9.39</v>
      </c>
      <c r="E86" s="24">
        <v>9.1199999999999992</v>
      </c>
      <c r="F86" s="24">
        <v>8.1199999999999992</v>
      </c>
      <c r="G86" s="24">
        <v>7.87</v>
      </c>
      <c r="H86" s="26">
        <f t="shared" si="6"/>
        <v>8.6249999999999982</v>
      </c>
    </row>
    <row r="87" spans="2:8" ht="15.75" x14ac:dyDescent="0.25">
      <c r="B87" s="12">
        <v>18</v>
      </c>
      <c r="C87" s="13" t="s">
        <v>47</v>
      </c>
      <c r="D87" s="20">
        <f>SUM(D70:D75)</f>
        <v>26.669999999999998</v>
      </c>
      <c r="E87" s="20">
        <f t="shared" ref="E87:H87" si="7">SUM(E70:E75)</f>
        <v>32.89</v>
      </c>
      <c r="F87" s="20">
        <f t="shared" si="7"/>
        <v>31.890000000000004</v>
      </c>
      <c r="G87" s="20">
        <f t="shared" si="7"/>
        <v>27.409999999999997</v>
      </c>
      <c r="H87" s="20">
        <f t="shared" si="7"/>
        <v>29.715000000000003</v>
      </c>
    </row>
    <row r="88" spans="2:8" ht="15.75" x14ac:dyDescent="0.25">
      <c r="B88" s="9"/>
      <c r="C88" s="5"/>
      <c r="D88" s="21"/>
      <c r="E88" s="21"/>
      <c r="F88" s="21"/>
      <c r="G88" s="21"/>
      <c r="H88" s="21"/>
    </row>
    <row r="89" spans="2:8" ht="15.75" x14ac:dyDescent="0.25">
      <c r="B89" s="9"/>
      <c r="C89" s="5"/>
      <c r="D89" s="21"/>
      <c r="E89" s="21"/>
      <c r="F89" s="21"/>
      <c r="G89" s="21"/>
      <c r="H89" s="21"/>
    </row>
    <row r="90" spans="2:8" ht="20.25" customHeight="1" x14ac:dyDescent="0.25">
      <c r="B90" s="35" t="s">
        <v>0</v>
      </c>
      <c r="C90" s="14" t="s">
        <v>44</v>
      </c>
      <c r="D90" s="35" t="s">
        <v>2</v>
      </c>
      <c r="E90" s="35"/>
      <c r="F90" s="35"/>
      <c r="G90" s="35"/>
      <c r="H90" s="35"/>
    </row>
    <row r="91" spans="2:8" ht="15.75" x14ac:dyDescent="0.25">
      <c r="B91" s="35"/>
      <c r="C91" s="28" t="s">
        <v>1</v>
      </c>
      <c r="D91" s="6" t="s">
        <v>3</v>
      </c>
      <c r="E91" s="6" t="s">
        <v>4</v>
      </c>
      <c r="F91" s="6" t="s">
        <v>5</v>
      </c>
      <c r="G91" s="6" t="s">
        <v>6</v>
      </c>
      <c r="H91" s="6" t="s">
        <v>46</v>
      </c>
    </row>
    <row r="92" spans="2:8" ht="15.75" x14ac:dyDescent="0.25">
      <c r="B92" s="7" t="s">
        <v>7</v>
      </c>
      <c r="C92" s="8" t="s">
        <v>8</v>
      </c>
      <c r="D92" s="26">
        <v>9.8000000000000007</v>
      </c>
      <c r="E92" s="26">
        <v>7.1</v>
      </c>
      <c r="F92" s="26">
        <v>10</v>
      </c>
      <c r="G92" s="26">
        <v>10.7</v>
      </c>
      <c r="H92" s="26">
        <f>AVERAGE(D92:G92)</f>
        <v>9.3999999999999986</v>
      </c>
    </row>
    <row r="93" spans="2:8" ht="15.75" x14ac:dyDescent="0.25">
      <c r="B93" s="1" t="s">
        <v>9</v>
      </c>
      <c r="C93" s="2" t="s">
        <v>10</v>
      </c>
      <c r="D93" s="19">
        <v>2.29</v>
      </c>
      <c r="E93" s="19">
        <v>4.1900000000000004</v>
      </c>
      <c r="F93" s="19">
        <v>2.0699999999999998</v>
      </c>
      <c r="G93" s="19">
        <v>7.65</v>
      </c>
      <c r="H93" s="26">
        <f t="shared" ref="H93:H108" si="8">AVERAGE(D93:G93)</f>
        <v>4.0500000000000007</v>
      </c>
    </row>
    <row r="94" spans="2:8" ht="15.75" x14ac:dyDescent="0.25">
      <c r="B94" s="1" t="s">
        <v>11</v>
      </c>
      <c r="C94" s="2" t="s">
        <v>12</v>
      </c>
      <c r="D94" s="19">
        <v>2.61</v>
      </c>
      <c r="E94" s="19">
        <v>0</v>
      </c>
      <c r="F94" s="19">
        <v>0</v>
      </c>
      <c r="G94" s="19">
        <v>3.98</v>
      </c>
      <c r="H94" s="26">
        <f t="shared" si="8"/>
        <v>1.6475</v>
      </c>
    </row>
    <row r="95" spans="2:8" ht="15.75" x14ac:dyDescent="0.25">
      <c r="B95" s="1" t="s">
        <v>13</v>
      </c>
      <c r="C95" s="2" t="s">
        <v>14</v>
      </c>
      <c r="D95" s="19">
        <v>12.09</v>
      </c>
      <c r="E95" s="19">
        <v>10.65</v>
      </c>
      <c r="F95" s="19">
        <v>6.9</v>
      </c>
      <c r="G95" s="19">
        <v>5.81</v>
      </c>
      <c r="H95" s="26">
        <f t="shared" si="8"/>
        <v>8.8625000000000007</v>
      </c>
    </row>
    <row r="96" spans="2:8" ht="15.75" x14ac:dyDescent="0.25">
      <c r="B96" s="1" t="s">
        <v>15</v>
      </c>
      <c r="C96" s="2" t="s">
        <v>16</v>
      </c>
      <c r="D96" s="19">
        <v>1.96</v>
      </c>
      <c r="E96" s="19">
        <v>3.55</v>
      </c>
      <c r="F96" s="19">
        <v>12.41</v>
      </c>
      <c r="G96" s="19">
        <v>2.4500000000000002</v>
      </c>
      <c r="H96" s="26">
        <f t="shared" si="8"/>
        <v>5.0925000000000002</v>
      </c>
    </row>
    <row r="97" spans="1:9" ht="15.75" x14ac:dyDescent="0.25">
      <c r="B97" s="1" t="s">
        <v>17</v>
      </c>
      <c r="C97" s="2" t="s">
        <v>18</v>
      </c>
      <c r="D97" s="19">
        <v>0</v>
      </c>
      <c r="E97" s="19">
        <v>0</v>
      </c>
      <c r="F97" s="19">
        <v>0</v>
      </c>
      <c r="G97" s="19">
        <v>0</v>
      </c>
      <c r="H97" s="26">
        <f t="shared" si="8"/>
        <v>0</v>
      </c>
    </row>
    <row r="98" spans="1:9" ht="15.75" x14ac:dyDescent="0.25">
      <c r="B98" s="1" t="s">
        <v>19</v>
      </c>
      <c r="C98" s="2" t="s">
        <v>20</v>
      </c>
      <c r="D98" s="19">
        <v>14.38</v>
      </c>
      <c r="E98" s="19">
        <v>17.739999999999998</v>
      </c>
      <c r="F98" s="19">
        <v>19.309999999999999</v>
      </c>
      <c r="G98" s="19">
        <v>14.37</v>
      </c>
      <c r="H98" s="26">
        <f t="shared" si="8"/>
        <v>16.45</v>
      </c>
    </row>
    <row r="99" spans="1:9" ht="15.75" x14ac:dyDescent="0.25">
      <c r="B99" s="1" t="s">
        <v>21</v>
      </c>
      <c r="C99" s="2" t="s">
        <v>22</v>
      </c>
      <c r="D99" s="19">
        <v>0.33</v>
      </c>
      <c r="E99" s="19">
        <v>0.97</v>
      </c>
      <c r="F99" s="19">
        <v>0.35</v>
      </c>
      <c r="G99" s="19">
        <v>0.31</v>
      </c>
      <c r="H99" s="26">
        <f t="shared" si="8"/>
        <v>0.49</v>
      </c>
    </row>
    <row r="100" spans="1:9" ht="15.75" x14ac:dyDescent="0.25">
      <c r="B100" s="1" t="s">
        <v>23</v>
      </c>
      <c r="C100" s="2" t="s">
        <v>24</v>
      </c>
      <c r="D100" s="19">
        <v>0.65</v>
      </c>
      <c r="E100" s="19">
        <v>0.32</v>
      </c>
      <c r="F100" s="19">
        <v>0.69</v>
      </c>
      <c r="G100" s="19">
        <v>0.92</v>
      </c>
      <c r="H100" s="26">
        <f t="shared" si="8"/>
        <v>0.64500000000000002</v>
      </c>
    </row>
    <row r="101" spans="1:9" ht="15.75" x14ac:dyDescent="0.25">
      <c r="B101" s="1" t="s">
        <v>25</v>
      </c>
      <c r="C101" s="2" t="s">
        <v>26</v>
      </c>
      <c r="D101" s="19">
        <v>3.92</v>
      </c>
      <c r="E101" s="19">
        <v>1.94</v>
      </c>
      <c r="F101" s="19">
        <v>2.0699999999999998</v>
      </c>
      <c r="G101" s="19">
        <v>3.98</v>
      </c>
      <c r="H101" s="26">
        <f t="shared" si="8"/>
        <v>2.9775</v>
      </c>
    </row>
    <row r="102" spans="1:9" ht="15.75" x14ac:dyDescent="0.25">
      <c r="B102" s="1" t="s">
        <v>27</v>
      </c>
      <c r="C102" s="2" t="s">
        <v>28</v>
      </c>
      <c r="D102" s="19">
        <v>6.21</v>
      </c>
      <c r="E102" s="19">
        <v>8.07</v>
      </c>
      <c r="F102" s="19">
        <v>5.86</v>
      </c>
      <c r="G102" s="19">
        <v>3.67</v>
      </c>
      <c r="H102" s="26">
        <f t="shared" si="8"/>
        <v>5.9525000000000006</v>
      </c>
    </row>
    <row r="103" spans="1:9" ht="15.75" x14ac:dyDescent="0.25">
      <c r="B103" s="1" t="s">
        <v>29</v>
      </c>
      <c r="C103" s="2" t="s">
        <v>30</v>
      </c>
      <c r="D103" s="19">
        <v>29.74</v>
      </c>
      <c r="E103" s="19">
        <v>29.68</v>
      </c>
      <c r="F103" s="19">
        <v>25.17</v>
      </c>
      <c r="G103" s="19">
        <v>27.83</v>
      </c>
      <c r="H103" s="26">
        <f t="shared" si="8"/>
        <v>28.105</v>
      </c>
    </row>
    <row r="104" spans="1:9" ht="47.25" x14ac:dyDescent="0.25">
      <c r="B104" s="1" t="s">
        <v>31</v>
      </c>
      <c r="C104" s="2" t="s">
        <v>32</v>
      </c>
      <c r="D104" s="19">
        <v>10.46</v>
      </c>
      <c r="E104" s="19">
        <v>7.74</v>
      </c>
      <c r="F104" s="19">
        <v>8.6199999999999992</v>
      </c>
      <c r="G104" s="19">
        <v>10.09</v>
      </c>
      <c r="H104" s="26">
        <f t="shared" si="8"/>
        <v>9.2274999999999991</v>
      </c>
    </row>
    <row r="105" spans="1:9" ht="47.25" x14ac:dyDescent="0.25">
      <c r="B105" s="1" t="s">
        <v>33</v>
      </c>
      <c r="C105" s="2" t="s">
        <v>34</v>
      </c>
      <c r="D105" s="19">
        <v>0</v>
      </c>
      <c r="E105" s="19">
        <v>0</v>
      </c>
      <c r="F105" s="19">
        <v>0</v>
      </c>
      <c r="G105" s="19">
        <v>0</v>
      </c>
      <c r="H105" s="26">
        <f t="shared" si="8"/>
        <v>0</v>
      </c>
    </row>
    <row r="106" spans="1:9" ht="47.25" x14ac:dyDescent="0.25">
      <c r="B106" s="1" t="s">
        <v>35</v>
      </c>
      <c r="C106" s="2" t="s">
        <v>36</v>
      </c>
      <c r="D106" s="19">
        <v>0</v>
      </c>
      <c r="E106" s="19">
        <v>0</v>
      </c>
      <c r="F106" s="19">
        <v>0</v>
      </c>
      <c r="G106" s="19">
        <v>0</v>
      </c>
      <c r="H106" s="26">
        <f t="shared" si="8"/>
        <v>0</v>
      </c>
    </row>
    <row r="107" spans="1:9" ht="47.25" x14ac:dyDescent="0.25">
      <c r="B107" s="1" t="s">
        <v>37</v>
      </c>
      <c r="C107" s="2" t="s">
        <v>38</v>
      </c>
      <c r="D107" s="19">
        <v>0</v>
      </c>
      <c r="E107" s="19">
        <v>0.65</v>
      </c>
      <c r="F107" s="19">
        <v>0</v>
      </c>
      <c r="G107" s="19">
        <v>0</v>
      </c>
      <c r="H107" s="26">
        <f t="shared" si="8"/>
        <v>0.16250000000000001</v>
      </c>
    </row>
    <row r="108" spans="1:9" ht="31.5" x14ac:dyDescent="0.25">
      <c r="B108" s="1" t="s">
        <v>39</v>
      </c>
      <c r="C108" s="2" t="s">
        <v>40</v>
      </c>
      <c r="D108" s="19">
        <v>5.56</v>
      </c>
      <c r="E108" s="19">
        <v>7.42</v>
      </c>
      <c r="F108" s="19">
        <v>6.55</v>
      </c>
      <c r="G108" s="19">
        <v>8.26</v>
      </c>
      <c r="H108" s="26">
        <f t="shared" si="8"/>
        <v>6.9474999999999998</v>
      </c>
    </row>
    <row r="109" spans="1:9" ht="20.25" customHeight="1" x14ac:dyDescent="0.25">
      <c r="B109" s="17">
        <v>18</v>
      </c>
      <c r="C109" s="18" t="s">
        <v>47</v>
      </c>
      <c r="D109" s="20">
        <f>SUM(D92:D97)</f>
        <v>28.75</v>
      </c>
      <c r="E109" s="20">
        <f t="shared" ref="E109:H109" si="9">SUM(E92:E97)</f>
        <v>25.49</v>
      </c>
      <c r="F109" s="20">
        <f t="shared" si="9"/>
        <v>31.38</v>
      </c>
      <c r="G109" s="20">
        <f t="shared" si="9"/>
        <v>30.59</v>
      </c>
      <c r="H109" s="20">
        <f t="shared" si="9"/>
        <v>29.052500000000002</v>
      </c>
    </row>
    <row r="110" spans="1:9" ht="15.75" x14ac:dyDescent="0.25">
      <c r="A110" s="16"/>
      <c r="B110" s="9"/>
      <c r="C110" s="5"/>
      <c r="D110" s="21"/>
      <c r="E110" s="21"/>
      <c r="F110" s="21"/>
      <c r="G110" s="21"/>
      <c r="H110" s="21"/>
      <c r="I110" s="16"/>
    </row>
    <row r="111" spans="1:9" ht="15.75" x14ac:dyDescent="0.25">
      <c r="A111" s="16"/>
      <c r="B111" s="9"/>
      <c r="C111" s="5"/>
      <c r="D111" s="21"/>
      <c r="E111" s="21"/>
      <c r="F111" s="21"/>
      <c r="G111" s="21"/>
      <c r="H111" s="21"/>
      <c r="I111" s="16"/>
    </row>
    <row r="112" spans="1:9" ht="19.5" customHeight="1" x14ac:dyDescent="0.25">
      <c r="A112" s="16"/>
      <c r="B112" s="35" t="s">
        <v>0</v>
      </c>
      <c r="C112" s="14" t="s">
        <v>45</v>
      </c>
      <c r="D112" s="35" t="s">
        <v>2</v>
      </c>
      <c r="E112" s="35"/>
      <c r="F112" s="35"/>
      <c r="G112" s="35"/>
      <c r="H112" s="35"/>
      <c r="I112" s="16"/>
    </row>
    <row r="113" spans="1:9" ht="20.25" customHeight="1" x14ac:dyDescent="0.25">
      <c r="A113" s="16"/>
      <c r="B113" s="35"/>
      <c r="C113" s="28" t="s">
        <v>1</v>
      </c>
      <c r="D113" s="6" t="s">
        <v>3</v>
      </c>
      <c r="E113" s="6" t="s">
        <v>4</v>
      </c>
      <c r="F113" s="6" t="s">
        <v>5</v>
      </c>
      <c r="G113" s="6" t="s">
        <v>6</v>
      </c>
      <c r="H113" s="6" t="s">
        <v>46</v>
      </c>
      <c r="I113" s="16"/>
    </row>
    <row r="114" spans="1:9" ht="15.75" x14ac:dyDescent="0.25">
      <c r="B114" s="7" t="s">
        <v>7</v>
      </c>
      <c r="C114" s="8" t="s">
        <v>8</v>
      </c>
      <c r="D114" s="26">
        <v>12.32</v>
      </c>
      <c r="E114" s="26">
        <v>13.13</v>
      </c>
      <c r="F114" s="26">
        <v>8.15</v>
      </c>
      <c r="G114" s="26">
        <v>9.48</v>
      </c>
      <c r="H114" s="26">
        <f>AVERAGE(D114:G114)</f>
        <v>10.77</v>
      </c>
    </row>
    <row r="115" spans="1:9" ht="15.75" x14ac:dyDescent="0.25">
      <c r="B115" s="1" t="s">
        <v>9</v>
      </c>
      <c r="C115" s="2" t="s">
        <v>10</v>
      </c>
      <c r="D115" s="19">
        <v>1.17</v>
      </c>
      <c r="E115" s="19">
        <v>2.02</v>
      </c>
      <c r="F115" s="19">
        <v>1.1200000000000001</v>
      </c>
      <c r="G115" s="19">
        <v>0.33</v>
      </c>
      <c r="H115" s="26">
        <f t="shared" ref="H115:H130" si="10">AVERAGE(D115:G115)</f>
        <v>1.1600000000000001</v>
      </c>
    </row>
    <row r="116" spans="1:9" ht="15.75" x14ac:dyDescent="0.25">
      <c r="B116" s="1" t="s">
        <v>11</v>
      </c>
      <c r="C116" s="2" t="s">
        <v>12</v>
      </c>
      <c r="D116" s="19">
        <v>0</v>
      </c>
      <c r="E116" s="19">
        <v>0</v>
      </c>
      <c r="F116" s="19">
        <v>0</v>
      </c>
      <c r="G116" s="19">
        <v>4.25</v>
      </c>
      <c r="H116" s="26">
        <f t="shared" si="10"/>
        <v>1.0625</v>
      </c>
    </row>
    <row r="117" spans="1:9" ht="15.75" x14ac:dyDescent="0.25">
      <c r="B117" s="1" t="s">
        <v>13</v>
      </c>
      <c r="C117" s="2" t="s">
        <v>14</v>
      </c>
      <c r="D117" s="19">
        <v>10.26</v>
      </c>
      <c r="E117" s="19">
        <v>8.08</v>
      </c>
      <c r="F117" s="19">
        <v>13.48</v>
      </c>
      <c r="G117" s="19">
        <v>7.19</v>
      </c>
      <c r="H117" s="26">
        <f t="shared" si="10"/>
        <v>9.7524999999999995</v>
      </c>
    </row>
    <row r="118" spans="1:9" ht="15.75" x14ac:dyDescent="0.25">
      <c r="B118" s="1" t="s">
        <v>15</v>
      </c>
      <c r="C118" s="2" t="s">
        <v>16</v>
      </c>
      <c r="D118" s="19">
        <v>4.4000000000000004</v>
      </c>
      <c r="E118" s="19">
        <v>3.7</v>
      </c>
      <c r="F118" s="19">
        <v>9.27</v>
      </c>
      <c r="G118" s="19">
        <v>9.8000000000000007</v>
      </c>
      <c r="H118" s="26">
        <f t="shared" si="10"/>
        <v>6.7925000000000004</v>
      </c>
    </row>
    <row r="119" spans="1:9" ht="15.75" x14ac:dyDescent="0.25">
      <c r="B119" s="1" t="s">
        <v>17</v>
      </c>
      <c r="C119" s="2" t="s">
        <v>18</v>
      </c>
      <c r="D119" s="19">
        <v>0</v>
      </c>
      <c r="E119" s="19">
        <v>0</v>
      </c>
      <c r="F119" s="19">
        <v>0</v>
      </c>
      <c r="G119" s="19">
        <v>0</v>
      </c>
      <c r="H119" s="26">
        <f t="shared" si="10"/>
        <v>0</v>
      </c>
    </row>
    <row r="120" spans="1:9" ht="15.75" x14ac:dyDescent="0.25">
      <c r="B120" s="1" t="s">
        <v>19</v>
      </c>
      <c r="C120" s="2" t="s">
        <v>20</v>
      </c>
      <c r="D120" s="19">
        <v>18.48</v>
      </c>
      <c r="E120" s="19">
        <v>17.170000000000002</v>
      </c>
      <c r="F120" s="19">
        <v>16.57</v>
      </c>
      <c r="G120" s="19">
        <v>18.95</v>
      </c>
      <c r="H120" s="26">
        <f t="shared" si="10"/>
        <v>17.7925</v>
      </c>
    </row>
    <row r="121" spans="1:9" ht="15.75" x14ac:dyDescent="0.25">
      <c r="B121" s="1" t="s">
        <v>21</v>
      </c>
      <c r="C121" s="2" t="s">
        <v>22</v>
      </c>
      <c r="D121" s="19">
        <v>1.17</v>
      </c>
      <c r="E121" s="19">
        <v>0.34</v>
      </c>
      <c r="F121" s="19">
        <v>0.28000000000000003</v>
      </c>
      <c r="G121" s="19">
        <v>0.33</v>
      </c>
      <c r="H121" s="26">
        <f t="shared" si="10"/>
        <v>0.53</v>
      </c>
    </row>
    <row r="122" spans="1:9" ht="15.75" x14ac:dyDescent="0.25">
      <c r="B122" s="1" t="s">
        <v>23</v>
      </c>
      <c r="C122" s="2" t="s">
        <v>24</v>
      </c>
      <c r="D122" s="19">
        <v>0.28999999999999998</v>
      </c>
      <c r="E122" s="19">
        <v>0.34</v>
      </c>
      <c r="F122" s="19">
        <v>0.56000000000000005</v>
      </c>
      <c r="G122" s="19">
        <v>0.33</v>
      </c>
      <c r="H122" s="26">
        <f t="shared" si="10"/>
        <v>0.38</v>
      </c>
    </row>
    <row r="123" spans="1:9" ht="15.75" x14ac:dyDescent="0.25">
      <c r="B123" s="1" t="s">
        <v>25</v>
      </c>
      <c r="C123" s="2" t="s">
        <v>26</v>
      </c>
      <c r="D123" s="19">
        <v>2.35</v>
      </c>
      <c r="E123" s="19">
        <v>1.68</v>
      </c>
      <c r="F123" s="19">
        <v>2.81</v>
      </c>
      <c r="G123" s="19">
        <v>1.96</v>
      </c>
      <c r="H123" s="26">
        <f t="shared" si="10"/>
        <v>2.2000000000000002</v>
      </c>
    </row>
    <row r="124" spans="1:9" ht="15.75" x14ac:dyDescent="0.25">
      <c r="B124" s="1" t="s">
        <v>27</v>
      </c>
      <c r="C124" s="2" t="s">
        <v>28</v>
      </c>
      <c r="D124" s="19">
        <v>8.5</v>
      </c>
      <c r="E124" s="19">
        <v>6.06</v>
      </c>
      <c r="F124" s="19">
        <v>6.74</v>
      </c>
      <c r="G124" s="19">
        <v>4.25</v>
      </c>
      <c r="H124" s="26">
        <f t="shared" si="10"/>
        <v>6.3874999999999993</v>
      </c>
    </row>
    <row r="125" spans="1:9" ht="15.75" x14ac:dyDescent="0.25">
      <c r="B125" s="1" t="s">
        <v>29</v>
      </c>
      <c r="C125" s="2" t="s">
        <v>30</v>
      </c>
      <c r="D125" s="19">
        <v>28.74</v>
      </c>
      <c r="E125" s="19">
        <v>29.29</v>
      </c>
      <c r="F125" s="19">
        <v>22.47</v>
      </c>
      <c r="G125" s="19">
        <v>27.12</v>
      </c>
      <c r="H125" s="26">
        <f t="shared" si="10"/>
        <v>26.905000000000001</v>
      </c>
    </row>
    <row r="126" spans="1:9" ht="47.25" x14ac:dyDescent="0.25">
      <c r="B126" s="1" t="s">
        <v>31</v>
      </c>
      <c r="C126" s="2" t="s">
        <v>32</v>
      </c>
      <c r="D126" s="19">
        <v>2.93</v>
      </c>
      <c r="E126" s="19">
        <v>6.73</v>
      </c>
      <c r="F126" s="19">
        <v>7.58</v>
      </c>
      <c r="G126" s="19">
        <v>8.17</v>
      </c>
      <c r="H126" s="26">
        <f t="shared" si="10"/>
        <v>6.3525000000000009</v>
      </c>
    </row>
    <row r="127" spans="1:9" ht="47.25" x14ac:dyDescent="0.25">
      <c r="B127" s="1" t="s">
        <v>33</v>
      </c>
      <c r="C127" s="2" t="s">
        <v>34</v>
      </c>
      <c r="D127" s="19">
        <v>2.35</v>
      </c>
      <c r="E127" s="19">
        <v>0</v>
      </c>
      <c r="F127" s="19">
        <v>3.09</v>
      </c>
      <c r="G127" s="19">
        <v>0</v>
      </c>
      <c r="H127" s="26">
        <f t="shared" si="10"/>
        <v>1.3599999999999999</v>
      </c>
    </row>
    <row r="128" spans="1:9" ht="47.25" x14ac:dyDescent="0.25">
      <c r="B128" s="1" t="s">
        <v>35</v>
      </c>
      <c r="C128" s="2" t="s">
        <v>36</v>
      </c>
      <c r="D128" s="19">
        <v>0</v>
      </c>
      <c r="E128" s="19">
        <v>0</v>
      </c>
      <c r="F128" s="19">
        <v>0</v>
      </c>
      <c r="G128" s="19">
        <v>0</v>
      </c>
      <c r="H128" s="26">
        <f t="shared" si="10"/>
        <v>0</v>
      </c>
    </row>
    <row r="129" spans="2:8" ht="47.25" x14ac:dyDescent="0.25">
      <c r="B129" s="1" t="s">
        <v>37</v>
      </c>
      <c r="C129" s="2" t="s">
        <v>38</v>
      </c>
      <c r="D129" s="19">
        <v>0.88</v>
      </c>
      <c r="E129" s="19">
        <v>0</v>
      </c>
      <c r="F129" s="19">
        <v>0</v>
      </c>
      <c r="G129" s="19">
        <v>0</v>
      </c>
      <c r="H129" s="26">
        <f t="shared" si="10"/>
        <v>0.22</v>
      </c>
    </row>
    <row r="130" spans="2:8" ht="31.5" x14ac:dyDescent="0.25">
      <c r="B130" s="1" t="s">
        <v>39</v>
      </c>
      <c r="C130" s="2" t="s">
        <v>40</v>
      </c>
      <c r="D130" s="19">
        <v>6.16</v>
      </c>
      <c r="E130" s="19">
        <v>11.45</v>
      </c>
      <c r="F130" s="19">
        <v>7.87</v>
      </c>
      <c r="G130" s="19">
        <v>7.84</v>
      </c>
      <c r="H130" s="26">
        <f t="shared" si="10"/>
        <v>8.33</v>
      </c>
    </row>
    <row r="131" spans="2:8" ht="18.75" customHeight="1" x14ac:dyDescent="0.25">
      <c r="B131" s="3">
        <v>18</v>
      </c>
      <c r="C131" s="4" t="s">
        <v>47</v>
      </c>
      <c r="D131" s="20">
        <f>SUM(D114:D119)</f>
        <v>28.15</v>
      </c>
      <c r="E131" s="20">
        <f t="shared" ref="E131:H131" si="11">SUM(E114:E119)</f>
        <v>26.93</v>
      </c>
      <c r="F131" s="20">
        <f t="shared" si="11"/>
        <v>32.019999999999996</v>
      </c>
      <c r="G131" s="20">
        <f t="shared" si="11"/>
        <v>31.05</v>
      </c>
      <c r="H131" s="20">
        <f t="shared" si="11"/>
        <v>29.537499999999998</v>
      </c>
    </row>
  </sheetData>
  <mergeCells count="12">
    <mergeCell ref="B2:B3"/>
    <mergeCell ref="D2:H2"/>
    <mergeCell ref="B24:B25"/>
    <mergeCell ref="D24:H24"/>
    <mergeCell ref="B46:B47"/>
    <mergeCell ref="D46:H46"/>
    <mergeCell ref="B68:B69"/>
    <mergeCell ref="D68:H68"/>
    <mergeCell ref="B90:B91"/>
    <mergeCell ref="D90:H90"/>
    <mergeCell ref="B112:B113"/>
    <mergeCell ref="D112:H112"/>
  </mergeCells>
  <pageMargins left="0.7" right="0.7" top="0.75" bottom="0.75" header="0.3" footer="0.3"/>
  <pageSetup paperSize="9" orientation="portrait" r:id="rId1"/>
  <ignoredErrors>
    <ignoredError sqref="B4:B20 B26:B42 B48:B64 B70:B86 B92:B108 B114:B130" numberStoredAsText="1"/>
    <ignoredError sqref="D21:G21 D43:H43 D65:H65 D87:H87 D109:H109 D131:H1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Klaipėdos regionas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2020-04-02T09:08:21Z</dcterms:created>
  <dcterms:modified xsi:type="dcterms:W3CDTF">2020-07-08T10:08:02Z</dcterms:modified>
</cp:coreProperties>
</file>